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9" i="1"/>
  <c r="P9" i="1"/>
  <c r="O9" i="1"/>
  <c r="O20" i="1" s="1"/>
  <c r="N9" i="1"/>
  <c r="M9" i="1"/>
  <c r="L9" i="1"/>
  <c r="L20" i="1" s="1"/>
  <c r="K9" i="1"/>
  <c r="J9" i="1"/>
  <c r="I9" i="1"/>
  <c r="H9" i="1"/>
  <c r="H20" i="1" s="1"/>
  <c r="G9" i="1"/>
  <c r="G20" i="1" s="1"/>
  <c r="F9" i="1"/>
  <c r="E9" i="1"/>
  <c r="D9" i="1"/>
  <c r="D20" i="1" s="1"/>
  <c r="N20" i="1" l="1"/>
  <c r="E20" i="1"/>
  <c r="I20" i="1"/>
  <c r="M20" i="1"/>
  <c r="P20" i="1"/>
  <c r="J20" i="1"/>
  <c r="F20" i="1"/>
  <c r="K20" i="1"/>
  <c r="Q20" i="1"/>
</calcChain>
</file>

<file path=xl/sharedStrings.xml><?xml version="1.0" encoding="utf-8"?>
<sst xmlns="http://schemas.openxmlformats.org/spreadsheetml/2006/main" count="44" uniqueCount="40">
  <si>
    <t>День: пятница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</si>
  <si>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</si>
  <si>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</si>
  <si>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</si>
  <si>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</si>
  <si>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</si>
  <si>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</si>
  <si>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</si>
  <si>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</si>
  <si>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</si>
  <si>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</si>
  <si>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</si>
  <si>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</si>
  <si>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</si>
  <si>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</si>
  <si>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</si>
  <si>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</si>
  <si>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</si>
  <si>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</si>
  <si>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</si>
  <si>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молочная рисовая</t>
  </si>
  <si>
    <t>200/8</t>
  </si>
  <si>
    <t>кофейный напиток</t>
  </si>
  <si>
    <t>фрукт(яблоко)</t>
  </si>
  <si>
    <t>ТК № 1</t>
  </si>
  <si>
    <t>хлеб пшеничный</t>
  </si>
  <si>
    <t>Итого за прием</t>
  </si>
  <si>
    <t xml:space="preserve">Обед </t>
  </si>
  <si>
    <t>Щи из свежей капусты</t>
  </si>
  <si>
    <t>таб.32</t>
  </si>
  <si>
    <t>Огурцы порционно</t>
  </si>
  <si>
    <t>Макаронные изделия отварные</t>
  </si>
  <si>
    <t>Соус красный основной</t>
  </si>
  <si>
    <t>Котлеты из говядины</t>
  </si>
  <si>
    <t>90</t>
  </si>
  <si>
    <t>чай с сахаром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</si>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</sst>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49" fontId="2" fillId="0" borderId="5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5" x14ac:dyDescent="0.25"/>
  <cols>
    <col min="2" max="2" width="36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1" t="s">
        <v>1</v>
      </c>
      <c r="D1" s="31"/>
      <c r="E1" s="31"/>
      <c r="F1" s="31"/>
      <c r="G1" s="31"/>
      <c r="H1" s="31"/>
      <c r="I1" s="1"/>
      <c r="J1" s="3"/>
      <c r="K1" s="3"/>
      <c r="L1" s="3"/>
      <c r="M1" s="3"/>
      <c r="N1" s="3"/>
      <c r="O1" s="3"/>
      <c r="P1" s="48" t="s">
        <v>39</v>
      </c>
      <c r="Q1" s="49"/>
      <c r="R1" s="3"/>
      <c r="S1" s="3"/>
      <c r="T1" s="3"/>
      <c r="U1" s="3"/>
      <c r="V1" s="3"/>
      <c r="W1" s="32"/>
      <c r="X1" s="32"/>
      <c r="Y1" s="32"/>
      <c r="Z1" s="32"/>
      <c r="AA1" s="32"/>
      <c r="AB1" s="32"/>
      <c r="AC1" s="32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3" t="s">
        <v>2</v>
      </c>
      <c r="B2" s="34"/>
      <c r="C2" s="37" t="s">
        <v>3</v>
      </c>
      <c r="D2" s="39" t="s">
        <v>4</v>
      </c>
      <c r="E2" s="5"/>
      <c r="F2" s="39" t="s">
        <v>5</v>
      </c>
      <c r="G2" s="41"/>
      <c r="H2" s="43" t="s">
        <v>6</v>
      </c>
      <c r="I2" s="39" t="s">
        <v>7</v>
      </c>
      <c r="J2" s="45" t="s">
        <v>8</v>
      </c>
      <c r="K2" s="45"/>
      <c r="L2" s="45"/>
      <c r="M2" s="45"/>
      <c r="N2" s="6" t="s">
        <v>9</v>
      </c>
      <c r="O2" s="7"/>
      <c r="P2" s="46"/>
      <c r="Q2" s="47"/>
    </row>
    <row r="3" spans="1:82" x14ac:dyDescent="0.25">
      <c r="A3" s="35"/>
      <c r="B3" s="36"/>
      <c r="C3" s="38"/>
      <c r="D3" s="40"/>
      <c r="E3" s="8"/>
      <c r="F3" s="40"/>
      <c r="G3" s="42"/>
      <c r="H3" s="44"/>
      <c r="I3" s="40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x14ac:dyDescent="0.25">
      <c r="A5" s="18">
        <v>302</v>
      </c>
      <c r="B5" s="13" t="s">
        <v>20</v>
      </c>
      <c r="C5" s="19" t="s">
        <v>21</v>
      </c>
      <c r="D5" s="20">
        <v>5.0999999999999996</v>
      </c>
      <c r="E5" s="20"/>
      <c r="F5" s="20">
        <v>8.1999999999999993</v>
      </c>
      <c r="G5" s="20"/>
      <c r="H5" s="20">
        <v>31.3</v>
      </c>
      <c r="I5" s="20">
        <v>220.2</v>
      </c>
      <c r="J5" s="20">
        <v>126.3</v>
      </c>
      <c r="K5" s="20">
        <v>28.7</v>
      </c>
      <c r="L5" s="20">
        <v>0</v>
      </c>
      <c r="M5" s="20">
        <v>0.43</v>
      </c>
      <c r="N5" s="20">
        <v>0.06</v>
      </c>
      <c r="O5" s="20">
        <v>0.16</v>
      </c>
      <c r="P5" s="20">
        <v>0.54</v>
      </c>
      <c r="Q5" s="13">
        <v>0</v>
      </c>
    </row>
    <row r="6" spans="1:82" x14ac:dyDescent="0.25">
      <c r="A6" s="21">
        <v>692</v>
      </c>
      <c r="B6" s="13" t="s">
        <v>22</v>
      </c>
      <c r="C6" s="22">
        <v>200</v>
      </c>
      <c r="D6" s="20">
        <v>3.04</v>
      </c>
      <c r="E6" s="20"/>
      <c r="F6" s="20">
        <v>3.32</v>
      </c>
      <c r="G6" s="20"/>
      <c r="H6" s="20">
        <v>16.39</v>
      </c>
      <c r="I6" s="20">
        <v>107.99</v>
      </c>
      <c r="J6" s="20">
        <v>120.3</v>
      </c>
      <c r="K6" s="20">
        <v>14</v>
      </c>
      <c r="L6" s="20">
        <v>90</v>
      </c>
      <c r="M6" s="20">
        <v>0.13</v>
      </c>
      <c r="N6" s="20">
        <v>0.04</v>
      </c>
      <c r="O6" s="20">
        <v>0.15</v>
      </c>
      <c r="P6" s="20">
        <v>1.3</v>
      </c>
      <c r="Q6" s="13">
        <v>146.30000000000001</v>
      </c>
    </row>
    <row r="7" spans="1:82" x14ac:dyDescent="0.25">
      <c r="A7" s="21">
        <v>368</v>
      </c>
      <c r="B7" s="23" t="s">
        <v>23</v>
      </c>
      <c r="C7" s="22">
        <v>100</v>
      </c>
      <c r="D7" s="20">
        <v>0.6</v>
      </c>
      <c r="E7" s="20"/>
      <c r="F7" s="20">
        <v>0.6</v>
      </c>
      <c r="G7" s="20"/>
      <c r="H7" s="20">
        <v>14.7</v>
      </c>
      <c r="I7" s="20">
        <v>70.5</v>
      </c>
      <c r="J7" s="20">
        <v>24</v>
      </c>
      <c r="K7" s="20">
        <v>13.5</v>
      </c>
      <c r="L7" s="20">
        <v>16.5</v>
      </c>
      <c r="M7" s="20">
        <v>3.3</v>
      </c>
      <c r="N7" s="20">
        <v>0.04</v>
      </c>
      <c r="O7" s="20">
        <v>0</v>
      </c>
      <c r="P7" s="20">
        <v>15</v>
      </c>
      <c r="Q7" s="13">
        <v>0</v>
      </c>
    </row>
    <row r="8" spans="1:82" x14ac:dyDescent="0.25">
      <c r="A8" s="21" t="s">
        <v>24</v>
      </c>
      <c r="B8" s="13" t="s">
        <v>25</v>
      </c>
      <c r="C8" s="22">
        <v>30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x14ac:dyDescent="0.25">
      <c r="A9" s="21"/>
      <c r="B9" s="14" t="s">
        <v>26</v>
      </c>
      <c r="C9" s="24">
        <v>538</v>
      </c>
      <c r="D9" s="25">
        <f t="shared" ref="D9:O9" si="0">SUM(D5:D8)</f>
        <v>10.84</v>
      </c>
      <c r="E9" s="25">
        <f t="shared" si="0"/>
        <v>0</v>
      </c>
      <c r="F9" s="25">
        <f t="shared" si="0"/>
        <v>12.479999999999999</v>
      </c>
      <c r="G9" s="25">
        <f t="shared" si="0"/>
        <v>0</v>
      </c>
      <c r="H9" s="25">
        <f t="shared" si="0"/>
        <v>73.489999999999995</v>
      </c>
      <c r="I9" s="25">
        <f t="shared" si="0"/>
        <v>455.69</v>
      </c>
      <c r="J9" s="25">
        <f t="shared" si="0"/>
        <v>276.60000000000002</v>
      </c>
      <c r="K9" s="25">
        <f t="shared" si="0"/>
        <v>60.400000000000006</v>
      </c>
      <c r="L9" s="25">
        <f t="shared" si="0"/>
        <v>126</v>
      </c>
      <c r="M9" s="25">
        <f t="shared" si="0"/>
        <v>4.1899999999999995</v>
      </c>
      <c r="N9" s="25">
        <f t="shared" si="0"/>
        <v>0.17</v>
      </c>
      <c r="O9" s="25">
        <f t="shared" si="0"/>
        <v>0.32</v>
      </c>
      <c r="P9" s="25">
        <f t="shared" ref="P9:Q9" si="1">SUM(P5:P8)</f>
        <v>16.84</v>
      </c>
      <c r="Q9" s="25">
        <f t="shared" si="1"/>
        <v>174.20000000000002</v>
      </c>
    </row>
    <row r="10" spans="1:82" x14ac:dyDescent="0.25">
      <c r="A10" s="21"/>
      <c r="B10" s="15" t="s">
        <v>27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x14ac:dyDescent="0.25">
      <c r="A11" s="18">
        <v>124</v>
      </c>
      <c r="B11" s="23" t="s">
        <v>28</v>
      </c>
      <c r="C11" s="26" t="s">
        <v>21</v>
      </c>
      <c r="D11" s="20">
        <v>1.5</v>
      </c>
      <c r="E11" s="20"/>
      <c r="F11" s="20">
        <v>3.9</v>
      </c>
      <c r="G11" s="20"/>
      <c r="H11" s="20">
        <v>7.1</v>
      </c>
      <c r="I11" s="20">
        <v>71</v>
      </c>
      <c r="J11" s="20">
        <v>32.700000000000003</v>
      </c>
      <c r="K11" s="20">
        <v>16.600000000000001</v>
      </c>
      <c r="L11" s="20">
        <v>36.6</v>
      </c>
      <c r="M11" s="20">
        <v>0.6</v>
      </c>
      <c r="N11" s="20">
        <v>0.04</v>
      </c>
      <c r="O11" s="20">
        <v>0</v>
      </c>
      <c r="P11" s="20">
        <v>24</v>
      </c>
      <c r="Q11" s="13">
        <v>0</v>
      </c>
    </row>
    <row r="12" spans="1:82" x14ac:dyDescent="0.25">
      <c r="A12" s="18" t="s">
        <v>29</v>
      </c>
      <c r="B12" s="23" t="s">
        <v>30</v>
      </c>
      <c r="C12" s="22">
        <v>60</v>
      </c>
      <c r="D12" s="20">
        <v>0.42</v>
      </c>
      <c r="E12" s="20"/>
      <c r="F12" s="20">
        <v>0.06</v>
      </c>
      <c r="G12" s="20"/>
      <c r="H12" s="20">
        <v>1.1399999999999999</v>
      </c>
      <c r="I12" s="20">
        <v>6.6</v>
      </c>
      <c r="J12" s="20">
        <v>10.199999999999999</v>
      </c>
      <c r="K12" s="20">
        <v>8.4</v>
      </c>
      <c r="L12" s="20">
        <v>0</v>
      </c>
      <c r="M12" s="20">
        <v>0.3</v>
      </c>
      <c r="N12" s="20">
        <v>0</v>
      </c>
      <c r="O12" s="20">
        <v>0</v>
      </c>
      <c r="P12" s="20">
        <v>2.8</v>
      </c>
      <c r="Q12" s="13">
        <v>0</v>
      </c>
    </row>
    <row r="13" spans="1:82" x14ac:dyDescent="0.25">
      <c r="A13" s="18">
        <v>212</v>
      </c>
      <c r="B13" s="13" t="s">
        <v>31</v>
      </c>
      <c r="C13" s="22">
        <v>150</v>
      </c>
      <c r="D13" s="20">
        <v>5.6</v>
      </c>
      <c r="E13" s="20"/>
      <c r="F13" s="20">
        <v>4.8</v>
      </c>
      <c r="G13" s="20"/>
      <c r="H13" s="20">
        <v>35.799999999999997</v>
      </c>
      <c r="I13" s="20">
        <v>209.1</v>
      </c>
      <c r="J13" s="20">
        <v>10.25</v>
      </c>
      <c r="K13" s="20">
        <v>8.1300000000000008</v>
      </c>
      <c r="L13" s="20">
        <v>46.26</v>
      </c>
      <c r="M13" s="20">
        <v>0.82</v>
      </c>
      <c r="N13" s="20">
        <v>0.09</v>
      </c>
      <c r="O13" s="20">
        <v>0</v>
      </c>
      <c r="P13" s="20">
        <v>0</v>
      </c>
      <c r="Q13" s="13">
        <v>0</v>
      </c>
    </row>
    <row r="14" spans="1:82" x14ac:dyDescent="0.25">
      <c r="A14" s="18">
        <v>234</v>
      </c>
      <c r="B14" s="13" t="s">
        <v>32</v>
      </c>
      <c r="C14" s="22">
        <v>40</v>
      </c>
      <c r="D14" s="20">
        <v>0.4</v>
      </c>
      <c r="E14" s="20"/>
      <c r="F14" s="20">
        <v>1.87</v>
      </c>
      <c r="G14" s="20"/>
      <c r="H14" s="20">
        <v>2.5299999999999998</v>
      </c>
      <c r="I14" s="20">
        <v>29.3</v>
      </c>
      <c r="J14" s="20">
        <v>2</v>
      </c>
      <c r="K14" s="20">
        <v>2.77</v>
      </c>
      <c r="L14" s="20">
        <v>0</v>
      </c>
      <c r="M14" s="20">
        <v>0.12</v>
      </c>
      <c r="N14" s="20">
        <v>7.0000000000000001E-3</v>
      </c>
      <c r="O14" s="20">
        <v>8.9999999999999993E-3</v>
      </c>
      <c r="P14" s="20">
        <v>0.79</v>
      </c>
      <c r="Q14" s="13">
        <v>0</v>
      </c>
    </row>
    <row r="15" spans="1:82" x14ac:dyDescent="0.25">
      <c r="A15" s="18">
        <v>98</v>
      </c>
      <c r="B15" s="13" t="s">
        <v>33</v>
      </c>
      <c r="C15" s="27" t="s">
        <v>34</v>
      </c>
      <c r="D15" s="20">
        <v>14</v>
      </c>
      <c r="E15" s="20"/>
      <c r="F15" s="20">
        <v>10</v>
      </c>
      <c r="G15" s="20"/>
      <c r="H15" s="20">
        <v>13</v>
      </c>
      <c r="I15" s="20">
        <v>200</v>
      </c>
      <c r="J15" s="28">
        <v>41.8</v>
      </c>
      <c r="K15" s="28">
        <v>27.55</v>
      </c>
      <c r="L15" s="28">
        <v>0</v>
      </c>
      <c r="M15" s="28">
        <v>0</v>
      </c>
      <c r="N15" s="28">
        <v>0.06</v>
      </c>
      <c r="O15" s="28">
        <v>0</v>
      </c>
      <c r="P15" s="28">
        <v>0.19</v>
      </c>
      <c r="Q15" s="23">
        <v>0</v>
      </c>
    </row>
    <row r="16" spans="1:82" x14ac:dyDescent="0.25">
      <c r="A16" s="21">
        <v>685</v>
      </c>
      <c r="B16" s="13" t="s">
        <v>35</v>
      </c>
      <c r="C16" s="22">
        <v>200</v>
      </c>
      <c r="D16" s="20">
        <v>0</v>
      </c>
      <c r="E16" s="20"/>
      <c r="F16" s="20">
        <v>0</v>
      </c>
      <c r="G16" s="20"/>
      <c r="H16" s="20">
        <v>14.97</v>
      </c>
      <c r="I16" s="20">
        <v>59.86</v>
      </c>
      <c r="J16" s="20">
        <v>0.5</v>
      </c>
      <c r="K16" s="20">
        <v>0.04</v>
      </c>
      <c r="L16" s="20">
        <v>0.08</v>
      </c>
      <c r="M16" s="20">
        <v>0.13</v>
      </c>
      <c r="N16" s="20">
        <v>0</v>
      </c>
      <c r="O16" s="20">
        <v>0.01</v>
      </c>
      <c r="P16" s="20">
        <v>0.1</v>
      </c>
      <c r="Q16" s="13">
        <v>0.45</v>
      </c>
    </row>
    <row r="17" spans="1:17" ht="15.75" customHeight="1" x14ac:dyDescent="0.25">
      <c r="A17" s="21" t="s">
        <v>24</v>
      </c>
      <c r="B17" s="29" t="s">
        <v>25</v>
      </c>
      <c r="C17" s="22">
        <v>30</v>
      </c>
      <c r="D17" s="20">
        <v>3.5</v>
      </c>
      <c r="E17" s="20"/>
      <c r="F17" s="20">
        <v>0.6</v>
      </c>
      <c r="G17" s="20"/>
      <c r="H17" s="20">
        <v>18.5</v>
      </c>
      <c r="I17" s="20">
        <v>95</v>
      </c>
      <c r="J17" s="20">
        <v>10</v>
      </c>
      <c r="K17" s="20">
        <v>7</v>
      </c>
      <c r="L17" s="20">
        <v>32.5</v>
      </c>
      <c r="M17" s="20">
        <v>0.55000000000000004</v>
      </c>
      <c r="N17" s="20">
        <v>0.06</v>
      </c>
      <c r="O17" s="20">
        <v>0.02</v>
      </c>
      <c r="P17" s="20">
        <v>0</v>
      </c>
      <c r="Q17" s="13">
        <v>46.5</v>
      </c>
    </row>
    <row r="18" spans="1:17" ht="15.75" customHeight="1" x14ac:dyDescent="0.25">
      <c r="A18" s="21" t="s">
        <v>36</v>
      </c>
      <c r="B18" s="29" t="s">
        <v>37</v>
      </c>
      <c r="C18" s="22">
        <v>30</v>
      </c>
      <c r="D18" s="20">
        <v>2.0699999999999998</v>
      </c>
      <c r="E18" s="20"/>
      <c r="F18" s="20">
        <v>0.27</v>
      </c>
      <c r="G18" s="20"/>
      <c r="H18" s="20">
        <v>12.39</v>
      </c>
      <c r="I18" s="20">
        <v>61.5</v>
      </c>
      <c r="J18" s="20">
        <v>14.1</v>
      </c>
      <c r="K18" s="20">
        <v>14.7</v>
      </c>
      <c r="L18" s="20">
        <v>47.1</v>
      </c>
      <c r="M18" s="20">
        <v>1.17</v>
      </c>
      <c r="N18" s="20">
        <v>0.05</v>
      </c>
      <c r="O18" s="20">
        <v>0.02</v>
      </c>
      <c r="P18" s="20">
        <v>0</v>
      </c>
      <c r="Q18" s="13">
        <v>70.5</v>
      </c>
    </row>
    <row r="19" spans="1:17" x14ac:dyDescent="0.25">
      <c r="A19" s="30"/>
      <c r="B19" s="14" t="s">
        <v>26</v>
      </c>
      <c r="C19" s="24">
        <v>808</v>
      </c>
      <c r="D19" s="25">
        <f>D18+D17+D16+D15+D14+D13+D12+D11</f>
        <v>27.490000000000002</v>
      </c>
      <c r="E19" s="25">
        <f t="shared" ref="E19:O19" si="2">E18+E17+E16+E15+E14+E13+E12+E11</f>
        <v>0</v>
      </c>
      <c r="F19" s="25">
        <f t="shared" si="2"/>
        <v>21.499999999999996</v>
      </c>
      <c r="G19" s="25">
        <f t="shared" si="2"/>
        <v>0</v>
      </c>
      <c r="H19" s="25">
        <f t="shared" si="2"/>
        <v>105.42999999999999</v>
      </c>
      <c r="I19" s="25">
        <f t="shared" si="2"/>
        <v>732.36</v>
      </c>
      <c r="J19" s="25">
        <f t="shared" si="2"/>
        <v>121.55000000000001</v>
      </c>
      <c r="K19" s="25">
        <f t="shared" si="2"/>
        <v>85.19</v>
      </c>
      <c r="L19" s="25">
        <f t="shared" si="2"/>
        <v>162.54</v>
      </c>
      <c r="M19" s="25">
        <f t="shared" si="2"/>
        <v>3.69</v>
      </c>
      <c r="N19" s="25">
        <f t="shared" si="2"/>
        <v>0.307</v>
      </c>
      <c r="O19" s="25">
        <f t="shared" si="2"/>
        <v>5.9000000000000004E-2</v>
      </c>
      <c r="P19" s="25">
        <f t="shared" ref="P19:Q19" si="3">P18+P17+P16+P15+P14+P13+P12+P11</f>
        <v>27.88</v>
      </c>
      <c r="Q19" s="25">
        <f t="shared" si="3"/>
        <v>117.45</v>
      </c>
    </row>
    <row r="20" spans="1:17" x14ac:dyDescent="0.25">
      <c r="A20" s="13"/>
      <c r="B20" s="14" t="s">
        <v>38</v>
      </c>
      <c r="C20" s="22"/>
      <c r="D20" s="25">
        <f t="shared" ref="D20:O20" si="4">SUM(D9,D19)</f>
        <v>38.33</v>
      </c>
      <c r="E20" s="25">
        <f t="shared" si="4"/>
        <v>0</v>
      </c>
      <c r="F20" s="25">
        <f t="shared" si="4"/>
        <v>33.979999999999997</v>
      </c>
      <c r="G20" s="25">
        <f t="shared" si="4"/>
        <v>0</v>
      </c>
      <c r="H20" s="25">
        <f t="shared" si="4"/>
        <v>178.92</v>
      </c>
      <c r="I20" s="25">
        <f t="shared" si="4"/>
        <v>1188.05</v>
      </c>
      <c r="J20" s="25">
        <f t="shared" si="4"/>
        <v>398.15000000000003</v>
      </c>
      <c r="K20" s="25">
        <f t="shared" si="4"/>
        <v>145.59</v>
      </c>
      <c r="L20" s="25">
        <f t="shared" si="4"/>
        <v>288.53999999999996</v>
      </c>
      <c r="M20" s="25">
        <f t="shared" si="4"/>
        <v>7.879999999999999</v>
      </c>
      <c r="N20" s="25">
        <f t="shared" si="4"/>
        <v>0.47699999999999998</v>
      </c>
      <c r="O20" s="25">
        <f t="shared" si="4"/>
        <v>0.379</v>
      </c>
      <c r="P20" s="25">
        <f t="shared" ref="P20" si="5">SUM(P9,P19)</f>
        <v>44.72</v>
      </c>
      <c r="Q20" s="25">
        <f>SUM(Q9,Q19)</f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2021-06-16T11:39:46Z</dcterms:created>
  <dcterms:modified xsi:type="dcterms:W3CDTF">2021-06-16T11:46:52Z</dcterms:modified>
</cp:coreProperties>
</file>